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calcPr calcId="144525"/>
</workbook>
</file>

<file path=xl/sharedStrings.xml><?xml version="1.0" encoding="utf-8"?>
<sst xmlns="http://schemas.openxmlformats.org/spreadsheetml/2006/main" count="74" uniqueCount="46">
  <si>
    <t>安全与环境工程学院五月份班级测评考核统计表</t>
  </si>
  <si>
    <t>年级</t>
  </si>
  <si>
    <t xml:space="preserve"> 班级</t>
  </si>
  <si>
    <t>班级综合测评表评分</t>
  </si>
  <si>
    <t>其它扣分项</t>
  </si>
  <si>
    <t>总分</t>
  </si>
  <si>
    <t>排名</t>
  </si>
  <si>
    <t>备注</t>
  </si>
  <si>
    <t>学风建设考核（45%）</t>
  </si>
  <si>
    <t>宿风建设考核（30%）</t>
  </si>
  <si>
    <t>素质拓展活动考核（25%）</t>
  </si>
  <si>
    <t>16级</t>
  </si>
  <si>
    <t>安工1601</t>
  </si>
  <si>
    <t>安工1602</t>
  </si>
  <si>
    <t>安工1603</t>
  </si>
  <si>
    <t>安工1604</t>
  </si>
  <si>
    <t>环境1601</t>
  </si>
  <si>
    <t>环境1602</t>
  </si>
  <si>
    <t>工业1601</t>
  </si>
  <si>
    <t xml:space="preserve">涂鸦跳跃晕晕晕晕晕晕晕晕晕晕晕晕晕晕晕晕晕晕晕晕晕晕晕晕晕晕晕晕晕晕晕晕晕晕晕晕晕晕晕晕晕晕晕晕晕晕晕晕晕晕晕晕晕晕晕晕晕晕晕晕   </t>
  </si>
  <si>
    <t>工业1602</t>
  </si>
  <si>
    <t>工业1603</t>
  </si>
  <si>
    <t>物流1601</t>
  </si>
  <si>
    <t>物流1602</t>
  </si>
  <si>
    <t>17级</t>
  </si>
  <si>
    <t>安工1701</t>
  </si>
  <si>
    <t>安工1702</t>
  </si>
  <si>
    <t>安工1703</t>
  </si>
  <si>
    <t>安工1704</t>
  </si>
  <si>
    <t>环境1701</t>
  </si>
  <si>
    <t>环境1702</t>
  </si>
  <si>
    <t>工业1701</t>
  </si>
  <si>
    <t>工业1702</t>
  </si>
  <si>
    <t>物流1701</t>
  </si>
  <si>
    <t>物流1702</t>
  </si>
  <si>
    <t>18级</t>
  </si>
  <si>
    <t>安工1801</t>
  </si>
  <si>
    <t>安工1802</t>
  </si>
  <si>
    <t>安工1803</t>
  </si>
  <si>
    <t>安工1804</t>
  </si>
  <si>
    <t>环境1801</t>
  </si>
  <si>
    <t>环境1802</t>
  </si>
  <si>
    <t>工业1801</t>
  </si>
  <si>
    <t>工业1802</t>
  </si>
  <si>
    <t>物流1801</t>
  </si>
  <si>
    <t>物流1802</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</si>
</sst>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4">
    <font>
      <sz val="11"/>
      <name val="宋体"/>
      <charset val="134"/>
    </font>
    <font>
      <b/>
      <sz val="18"/>
      <name val="宋体"/>
      <charset val="134"/>
    </font>
    <font>
      <b/>
      <sz val="12"/>
      <name val="宋体"/>
      <charset val="134"/>
    </font>
    <font>
      <sz val="12"/>
      <name val="宋体"/>
      <charset val="134"/>
    </font>
    <font>
      <sz val="11"/>
      <color theme="1"/>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sz val="11"/>
      <color rgb="FF9C0006"/>
      <name val="宋体"/>
      <charset val="0"/>
      <scheme val="minor"/>
    </font>
    <font>
      <sz val="11"/>
      <color rgb="FF9C6500"/>
      <name val="宋体"/>
      <charset val="0"/>
      <scheme val="minor"/>
    </font>
    <font>
      <b/>
      <sz val="15"/>
      <color theme="3"/>
      <name val="宋体"/>
      <charset val="134"/>
      <scheme val="minor"/>
    </font>
    <font>
      <b/>
      <sz val="11"/>
      <color theme="1"/>
      <name val="宋体"/>
      <charset val="0"/>
      <scheme val="minor"/>
    </font>
    <font>
      <b/>
      <sz val="11"/>
      <color rgb="FF3F3F3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rgb="FFFFFFFF"/>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theme="4"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2F2F2"/>
        <bgColor indexed="64"/>
      </patternFill>
    </fill>
    <fill>
      <patternFill patternType="solid">
        <fgColor theme="4"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rgb="FFA5A5A5"/>
        <bgColor indexed="64"/>
      </patternFill>
    </fill>
    <fill>
      <patternFill patternType="solid">
        <fgColor theme="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5"/>
        <bgColor indexed="64"/>
      </patternFill>
    </fill>
    <fill>
      <patternFill patternType="solid">
        <fgColor rgb="FFC6EFCE"/>
        <bgColor indexed="64"/>
      </patternFill>
    </fill>
    <fill>
      <patternFill patternType="solid">
        <fgColor theme="9" tint="0.599993896298105"/>
        <bgColor indexed="64"/>
      </patternFill>
    </fill>
    <fill>
      <patternFill patternType="solid">
        <fgColor theme="7"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8" fillId="0" borderId="0" applyFont="0" applyFill="0" applyBorder="0" applyAlignment="0" applyProtection="0">
      <alignment vertical="center"/>
    </xf>
    <xf numFmtId="0" fontId="4" fillId="15" borderId="0" applyNumberFormat="0" applyBorder="0" applyAlignment="0" applyProtection="0">
      <alignment vertical="center"/>
    </xf>
    <xf numFmtId="0" fontId="19" fillId="10" borderId="9"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4" fillId="12" borderId="0" applyNumberFormat="0" applyBorder="0" applyAlignment="0" applyProtection="0">
      <alignment vertical="center"/>
    </xf>
    <xf numFmtId="0" fontId="9" fillId="5" borderId="0" applyNumberFormat="0" applyBorder="0" applyAlignment="0" applyProtection="0">
      <alignment vertical="center"/>
    </xf>
    <xf numFmtId="43" fontId="8" fillId="0" borderId="0" applyFont="0" applyFill="0" applyBorder="0" applyAlignment="0" applyProtection="0">
      <alignment vertical="center"/>
    </xf>
    <xf numFmtId="0" fontId="5" fillId="18" borderId="0" applyNumberFormat="0" applyBorder="0" applyAlignment="0" applyProtection="0">
      <alignment vertical="center"/>
    </xf>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18" fillId="0" borderId="0" applyNumberFormat="0" applyFill="0" applyBorder="0" applyAlignment="0" applyProtection="0">
      <alignment vertical="center"/>
    </xf>
    <xf numFmtId="0" fontId="8" fillId="7" borderId="5" applyNumberFormat="0" applyFont="0" applyAlignment="0" applyProtection="0">
      <alignment vertical="center"/>
    </xf>
    <xf numFmtId="0" fontId="5" fillId="20"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1" fillId="0" borderId="4" applyNumberFormat="0" applyFill="0" applyAlignment="0" applyProtection="0">
      <alignment vertical="center"/>
    </xf>
    <xf numFmtId="0" fontId="6" fillId="0" borderId="4" applyNumberFormat="0" applyFill="0" applyAlignment="0" applyProtection="0">
      <alignment vertical="center"/>
    </xf>
    <xf numFmtId="0" fontId="5" fillId="9" borderId="0" applyNumberFormat="0" applyBorder="0" applyAlignment="0" applyProtection="0">
      <alignment vertical="center"/>
    </xf>
    <xf numFmtId="0" fontId="14" fillId="0" borderId="8" applyNumberFormat="0" applyFill="0" applyAlignment="0" applyProtection="0">
      <alignment vertical="center"/>
    </xf>
    <xf numFmtId="0" fontId="5" fillId="22" borderId="0" applyNumberFormat="0" applyBorder="0" applyAlignment="0" applyProtection="0">
      <alignment vertical="center"/>
    </xf>
    <xf numFmtId="0" fontId="13" fillId="8" borderId="7" applyNumberFormat="0" applyAlignment="0" applyProtection="0">
      <alignment vertical="center"/>
    </xf>
    <xf numFmtId="0" fontId="21" fillId="8" borderId="9" applyNumberFormat="0" applyAlignment="0" applyProtection="0">
      <alignment vertical="center"/>
    </xf>
    <xf numFmtId="0" fontId="20" fillId="23" borderId="10" applyNumberFormat="0" applyAlignment="0" applyProtection="0">
      <alignment vertical="center"/>
    </xf>
    <xf numFmtId="0" fontId="4" fillId="26" borderId="0" applyNumberFormat="0" applyBorder="0" applyAlignment="0" applyProtection="0">
      <alignment vertical="center"/>
    </xf>
    <xf numFmtId="0" fontId="5" fillId="29" borderId="0" applyNumberFormat="0" applyBorder="0" applyAlignment="0" applyProtection="0">
      <alignment vertical="center"/>
    </xf>
    <xf numFmtId="0" fontId="22" fillId="0" borderId="11" applyNumberFormat="0" applyFill="0" applyAlignment="0" applyProtection="0">
      <alignment vertical="center"/>
    </xf>
    <xf numFmtId="0" fontId="12" fillId="0" borderId="6" applyNumberFormat="0" applyFill="0" applyAlignment="0" applyProtection="0">
      <alignment vertical="center"/>
    </xf>
    <xf numFmtId="0" fontId="23" fillId="30" borderId="0" applyNumberFormat="0" applyBorder="0" applyAlignment="0" applyProtection="0">
      <alignment vertical="center"/>
    </xf>
    <xf numFmtId="0" fontId="10" fillId="6" borderId="0" applyNumberFormat="0" applyBorder="0" applyAlignment="0" applyProtection="0">
      <alignment vertical="center"/>
    </xf>
    <xf numFmtId="0" fontId="4" fillId="25" borderId="0" applyNumberFormat="0" applyBorder="0" applyAlignment="0" applyProtection="0">
      <alignment vertical="center"/>
    </xf>
    <xf numFmtId="0" fontId="5" fillId="3" borderId="0" applyNumberFormat="0" applyBorder="0" applyAlignment="0" applyProtection="0">
      <alignment vertical="center"/>
    </xf>
    <xf numFmtId="0" fontId="4" fillId="4" borderId="0" applyNumberFormat="0" applyBorder="0" applyAlignment="0" applyProtection="0">
      <alignment vertical="center"/>
    </xf>
    <xf numFmtId="0" fontId="4" fillId="2" borderId="0" applyNumberFormat="0" applyBorder="0" applyAlignment="0" applyProtection="0">
      <alignment vertical="center"/>
    </xf>
    <xf numFmtId="0" fontId="4" fillId="19" borderId="0" applyNumberFormat="0" applyBorder="0" applyAlignment="0" applyProtection="0">
      <alignment vertical="center"/>
    </xf>
    <xf numFmtId="0" fontId="4" fillId="17" borderId="0" applyNumberFormat="0" applyBorder="0" applyAlignment="0" applyProtection="0">
      <alignment vertical="center"/>
    </xf>
    <xf numFmtId="0" fontId="5" fillId="14" borderId="0" applyNumberFormat="0" applyBorder="0" applyAlignment="0" applyProtection="0">
      <alignment vertical="center"/>
    </xf>
    <xf numFmtId="0" fontId="5" fillId="21" borderId="0" applyNumberFormat="0" applyBorder="0" applyAlignment="0" applyProtection="0">
      <alignment vertical="center"/>
    </xf>
    <xf numFmtId="0" fontId="4" fillId="16" borderId="0" applyNumberFormat="0" applyBorder="0" applyAlignment="0" applyProtection="0">
      <alignment vertical="center"/>
    </xf>
    <xf numFmtId="0" fontId="4" fillId="32" borderId="0" applyNumberFormat="0" applyBorder="0" applyAlignment="0" applyProtection="0">
      <alignment vertical="center"/>
    </xf>
    <xf numFmtId="0" fontId="5" fillId="28" borderId="0" applyNumberFormat="0" applyBorder="0" applyAlignment="0" applyProtection="0">
      <alignment vertical="center"/>
    </xf>
    <xf numFmtId="0" fontId="4" fillId="11" borderId="0" applyNumberFormat="0" applyBorder="0" applyAlignment="0" applyProtection="0">
      <alignment vertical="center"/>
    </xf>
    <xf numFmtId="0" fontId="5" fillId="13" borderId="0" applyNumberFormat="0" applyBorder="0" applyAlignment="0" applyProtection="0">
      <alignment vertical="center"/>
    </xf>
    <xf numFmtId="0" fontId="5" fillId="24" borderId="0" applyNumberFormat="0" applyBorder="0" applyAlignment="0" applyProtection="0">
      <alignment vertical="center"/>
    </xf>
    <xf numFmtId="0" fontId="4" fillId="31" borderId="0" applyNumberFormat="0" applyBorder="0" applyAlignment="0" applyProtection="0">
      <alignment vertical="center"/>
    </xf>
    <xf numFmtId="0" fontId="5" fillId="27" borderId="0" applyNumberFormat="0" applyBorder="0" applyAlignment="0" applyProtection="0">
      <alignment vertical="center"/>
    </xf>
  </cellStyleXfs>
  <cellXfs count="9">
    <xf numFmtId="0" fontId="0" fillId="0" borderId="0" xfId="0">
      <alignment vertical="center"/>
    </xf>
    <xf numFmtId="0" fontId="0" fillId="0" borderId="0" xfId="0" applyFont="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1" xfId="0" applyFont="1" applyBorder="1" applyAlignment="1">
      <alignment horizontal="center" vertical="center"/>
    </xf>
    <xf numFmtId="0" fontId="0" fillId="0" borderId="0" xfId="0" applyFont="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tabSelected="1" zoomScale="145" zoomScaleNormal="145" workbookViewId="0">
      <selection activeCell="I5" sqref="I5"/>
    </sheetView>
  </sheetViews>
  <sheetFormatPr defaultColWidth="9" defaultRowHeight="13.5"/>
  <cols>
    <col min="1" max="1" width="9" style="1"/>
    <col min="2" max="2" width="10.45" style="1" customWidth="1"/>
    <col min="3" max="3" width="21.45" style="1" customWidth="1"/>
    <col min="4" max="4" width="20.725" style="1" customWidth="1"/>
    <col min="5" max="5" width="24.9083333333333" style="1" customWidth="1"/>
    <col min="6" max="6" width="10.9083333333333" style="1" customWidth="1"/>
    <col min="7" max="7" width="12.3666666666667" style="1" customWidth="1"/>
    <col min="8" max="8" width="12.0916666666667" style="1" customWidth="1"/>
    <col min="9" max="9" width="19" style="1" customWidth="1"/>
    <col min="10" max="16384" width="9" style="1"/>
  </cols>
  <sheetData>
    <row r="1" ht="22.5" spans="1:9">
      <c r="A1" s="2" t="s">
        <v>0</v>
      </c>
      <c r="B1" s="2"/>
      <c r="C1" s="2"/>
      <c r="D1" s="2"/>
      <c r="E1" s="2"/>
      <c r="F1" s="2"/>
      <c r="G1" s="2"/>
      <c r="H1" s="2"/>
      <c r="I1" s="2"/>
    </row>
    <row r="2" ht="14.25" spans="1:9">
      <c r="A2" s="3" t="s">
        <v>1</v>
      </c>
      <c r="B2" s="3" t="s">
        <v>2</v>
      </c>
      <c r="C2" s="3" t="s">
        <v>3</v>
      </c>
      <c r="D2" s="3"/>
      <c r="E2" s="3"/>
      <c r="F2" s="4" t="s">
        <v>4</v>
      </c>
      <c r="G2" s="3" t="s">
        <v>5</v>
      </c>
      <c r="H2" s="3" t="s">
        <v>6</v>
      </c>
      <c r="I2" s="3" t="s">
        <v>7</v>
      </c>
    </row>
    <row r="3" ht="14.25" spans="1:9">
      <c r="A3" s="3"/>
      <c r="B3" s="3"/>
      <c r="C3" s="3" t="s">
        <v>8</v>
      </c>
      <c r="D3" s="3" t="s">
        <v>9</v>
      </c>
      <c r="E3" s="3" t="s">
        <v>10</v>
      </c>
      <c r="F3" s="5"/>
      <c r="G3" s="3"/>
      <c r="H3" s="3"/>
      <c r="I3" s="3"/>
    </row>
    <row r="4" ht="14.25" spans="1:9">
      <c r="A4" s="6" t="s">
        <v>11</v>
      </c>
      <c r="B4" s="6" t="s">
        <v>12</v>
      </c>
      <c r="C4" s="6">
        <v>4.95</v>
      </c>
      <c r="D4" s="6">
        <v>1.8</v>
      </c>
      <c r="E4" s="6">
        <v>1.5</v>
      </c>
      <c r="F4" s="6">
        <v>0</v>
      </c>
      <c r="G4" s="6">
        <f>C4+D4+E4</f>
        <v>8.25</v>
      </c>
      <c r="H4" s="6">
        <v>10</v>
      </c>
      <c r="I4" s="6"/>
    </row>
    <row r="5" ht="14.25" spans="1:9">
      <c r="A5" s="6" t="s">
        <v>11</v>
      </c>
      <c r="B5" s="6" t="s">
        <v>13</v>
      </c>
      <c r="C5" s="6">
        <v>8.55</v>
      </c>
      <c r="D5" s="6">
        <v>2.4</v>
      </c>
      <c r="E5" s="6">
        <v>5.33</v>
      </c>
      <c r="F5" s="6">
        <v>0</v>
      </c>
      <c r="G5" s="6">
        <f t="shared" ref="G5:G14" si="0">C5+D5+E5</f>
        <v>16.28</v>
      </c>
      <c r="H5" s="6">
        <v>1</v>
      </c>
      <c r="I5" s="6"/>
    </row>
    <row r="6" ht="14.25" spans="1:9">
      <c r="A6" s="6" t="s">
        <v>11</v>
      </c>
      <c r="B6" s="6" t="s">
        <v>14</v>
      </c>
      <c r="C6" s="6">
        <v>7.2</v>
      </c>
      <c r="D6" s="6">
        <v>0.9</v>
      </c>
      <c r="E6" s="6">
        <v>1.5</v>
      </c>
      <c r="F6" s="6">
        <v>0</v>
      </c>
      <c r="G6" s="6">
        <f t="shared" si="0"/>
        <v>9.6</v>
      </c>
      <c r="H6" s="6">
        <v>9</v>
      </c>
      <c r="I6" s="6"/>
    </row>
    <row r="7" ht="14.25" spans="1:9">
      <c r="A7" s="6" t="s">
        <v>11</v>
      </c>
      <c r="B7" s="6" t="s">
        <v>15</v>
      </c>
      <c r="C7" s="6">
        <v>9.45</v>
      </c>
      <c r="D7" s="6">
        <v>0.9</v>
      </c>
      <c r="E7" s="6">
        <v>2.25</v>
      </c>
      <c r="F7" s="6">
        <v>0</v>
      </c>
      <c r="G7" s="6">
        <f t="shared" si="0"/>
        <v>12.6</v>
      </c>
      <c r="H7" s="6">
        <v>8</v>
      </c>
      <c r="I7" s="6"/>
    </row>
    <row r="8" ht="14.25" spans="1:9">
      <c r="A8" s="6" t="s">
        <v>11</v>
      </c>
      <c r="B8" s="6" t="s">
        <v>16</v>
      </c>
      <c r="C8" s="6">
        <v>8.1</v>
      </c>
      <c r="D8" s="6">
        <v>2.4</v>
      </c>
      <c r="E8" s="6">
        <v>2.35</v>
      </c>
      <c r="F8" s="6">
        <v>0</v>
      </c>
      <c r="G8" s="6">
        <f t="shared" si="0"/>
        <v>12.85</v>
      </c>
      <c r="H8" s="6">
        <v>7</v>
      </c>
      <c r="I8" s="6"/>
    </row>
    <row r="9" ht="14.25" spans="1:9">
      <c r="A9" s="6" t="s">
        <v>11</v>
      </c>
      <c r="B9" s="6" t="s">
        <v>17</v>
      </c>
      <c r="C9" s="6">
        <v>4.95</v>
      </c>
      <c r="D9" s="6">
        <v>0.9</v>
      </c>
      <c r="E9" s="6">
        <v>-0.5</v>
      </c>
      <c r="F9" s="6">
        <v>0</v>
      </c>
      <c r="G9" s="6">
        <f t="shared" si="0"/>
        <v>5.35</v>
      </c>
      <c r="H9" s="6">
        <v>11</v>
      </c>
      <c r="I9" s="6"/>
    </row>
    <row r="10" ht="14.25" spans="1:16">
      <c r="A10" s="6" t="s">
        <v>11</v>
      </c>
      <c r="B10" s="6" t="s">
        <v>18</v>
      </c>
      <c r="C10" s="6">
        <v>7.2</v>
      </c>
      <c r="D10" s="6">
        <v>2.4</v>
      </c>
      <c r="E10" s="6">
        <v>3.5</v>
      </c>
      <c r="F10" s="6">
        <v>0</v>
      </c>
      <c r="G10" s="6">
        <f t="shared" si="0"/>
        <v>13.1</v>
      </c>
      <c r="H10" s="6">
        <v>5</v>
      </c>
      <c r="I10" s="6"/>
      <c r="P10" s="1" t="s">
        <v>19</v>
      </c>
    </row>
    <row r="11" ht="14.25" spans="1:9">
      <c r="A11" s="6" t="s">
        <v>11</v>
      </c>
      <c r="B11" s="6" t="s">
        <v>20</v>
      </c>
      <c r="C11" s="6">
        <v>9.45</v>
      </c>
      <c r="D11" s="6">
        <v>3.3</v>
      </c>
      <c r="E11" s="6">
        <v>3.5</v>
      </c>
      <c r="F11" s="6">
        <v>0</v>
      </c>
      <c r="G11" s="6">
        <f t="shared" si="0"/>
        <v>16.25</v>
      </c>
      <c r="H11" s="6">
        <v>2</v>
      </c>
      <c r="I11" s="6"/>
    </row>
    <row r="12" ht="14.25" spans="1:9">
      <c r="A12" s="6" t="s">
        <v>11</v>
      </c>
      <c r="B12" s="6" t="s">
        <v>21</v>
      </c>
      <c r="C12" s="6">
        <v>8.1</v>
      </c>
      <c r="D12" s="6">
        <v>2.4</v>
      </c>
      <c r="E12" s="6">
        <v>3.5</v>
      </c>
      <c r="F12" s="6">
        <v>0</v>
      </c>
      <c r="G12" s="6">
        <f t="shared" si="0"/>
        <v>14</v>
      </c>
      <c r="H12" s="6">
        <v>3</v>
      </c>
      <c r="I12" s="6"/>
    </row>
    <row r="13" ht="14.25" spans="1:9">
      <c r="A13" s="6" t="s">
        <v>11</v>
      </c>
      <c r="B13" s="6" t="s">
        <v>22</v>
      </c>
      <c r="C13" s="6">
        <v>9.45</v>
      </c>
      <c r="D13" s="6">
        <v>2.4</v>
      </c>
      <c r="E13" s="6">
        <v>1.5</v>
      </c>
      <c r="F13" s="6">
        <v>0</v>
      </c>
      <c r="G13" s="6">
        <f t="shared" si="0"/>
        <v>13.35</v>
      </c>
      <c r="H13" s="6">
        <v>4</v>
      </c>
      <c r="I13" s="6"/>
    </row>
    <row r="14" ht="14.25" spans="1:9">
      <c r="A14" s="6" t="s">
        <v>11</v>
      </c>
      <c r="B14" s="6" t="s">
        <v>23</v>
      </c>
      <c r="C14" s="6">
        <v>9</v>
      </c>
      <c r="D14" s="6">
        <v>2.4</v>
      </c>
      <c r="E14" s="6">
        <v>1.5</v>
      </c>
      <c r="F14" s="6">
        <v>0</v>
      </c>
      <c r="G14" s="6">
        <f t="shared" si="0"/>
        <v>12.9</v>
      </c>
      <c r="H14" s="6">
        <v>6</v>
      </c>
      <c r="I14" s="6"/>
    </row>
    <row r="15" spans="1:9">
      <c r="A15" s="7"/>
      <c r="B15" s="7"/>
      <c r="C15" s="7"/>
      <c r="D15" s="7"/>
      <c r="E15" s="7"/>
      <c r="F15" s="7"/>
      <c r="G15" s="7"/>
      <c r="H15" s="7"/>
      <c r="I15" s="7"/>
    </row>
    <row r="16" ht="14.25" spans="1:9">
      <c r="A16" s="6" t="s">
        <v>24</v>
      </c>
      <c r="B16" s="6" t="s">
        <v>25</v>
      </c>
      <c r="C16" s="6">
        <v>9.45</v>
      </c>
      <c r="D16" s="6">
        <v>3.6</v>
      </c>
      <c r="E16" s="6">
        <v>11.7</v>
      </c>
      <c r="F16" s="6">
        <v>0</v>
      </c>
      <c r="G16" s="6">
        <f>SUM(C16:E16)</f>
        <v>24.75</v>
      </c>
      <c r="H16" s="6">
        <v>2</v>
      </c>
      <c r="I16" s="6"/>
    </row>
    <row r="17" ht="14.25" spans="1:9">
      <c r="A17" s="6" t="s">
        <v>24</v>
      </c>
      <c r="B17" s="6" t="s">
        <v>26</v>
      </c>
      <c r="C17" s="6">
        <v>8.55</v>
      </c>
      <c r="D17" s="6">
        <v>2.4</v>
      </c>
      <c r="E17" s="6">
        <v>10.1</v>
      </c>
      <c r="F17" s="6">
        <v>0</v>
      </c>
      <c r="G17" s="6">
        <f>SUM(C17:E17)</f>
        <v>21.05</v>
      </c>
      <c r="H17" s="6">
        <v>3</v>
      </c>
      <c r="I17" s="6"/>
    </row>
    <row r="18" ht="14.25" spans="1:9">
      <c r="A18" s="6" t="s">
        <v>24</v>
      </c>
      <c r="B18" s="6" t="s">
        <v>27</v>
      </c>
      <c r="C18" s="6">
        <v>7.65</v>
      </c>
      <c r="D18" s="6">
        <v>2.4</v>
      </c>
      <c r="E18" s="6">
        <v>7.8</v>
      </c>
      <c r="F18" s="6">
        <v>0</v>
      </c>
      <c r="G18" s="6">
        <f>SUM(C18:E18)</f>
        <v>17.85</v>
      </c>
      <c r="H18" s="6">
        <v>7</v>
      </c>
      <c r="I18" s="6"/>
    </row>
    <row r="19" ht="14.25" spans="1:9">
      <c r="A19" s="6" t="s">
        <v>24</v>
      </c>
      <c r="B19" s="6" t="s">
        <v>28</v>
      </c>
      <c r="C19" s="6">
        <v>8.1</v>
      </c>
      <c r="D19" s="6">
        <v>3.9</v>
      </c>
      <c r="E19" s="6">
        <v>6.3</v>
      </c>
      <c r="F19" s="6">
        <v>0</v>
      </c>
      <c r="G19" s="6">
        <f>SUM(C19:E19)</f>
        <v>18.3</v>
      </c>
      <c r="H19" s="6">
        <v>5</v>
      </c>
      <c r="I19" s="6"/>
    </row>
    <row r="20" ht="14.25" spans="1:9">
      <c r="A20" s="6" t="s">
        <v>24</v>
      </c>
      <c r="B20" s="6" t="s">
        <v>29</v>
      </c>
      <c r="C20" s="6">
        <v>8.55</v>
      </c>
      <c r="D20" s="6">
        <v>2.4</v>
      </c>
      <c r="E20" s="8">
        <v>6.875</v>
      </c>
      <c r="F20" s="6">
        <v>0</v>
      </c>
      <c r="G20" s="6">
        <f t="shared" ref="G19:G36" si="1">SUM(C20:E20)</f>
        <v>17.825</v>
      </c>
      <c r="H20" s="6">
        <v>8</v>
      </c>
      <c r="I20" s="6"/>
    </row>
    <row r="21" ht="14.25" spans="1:9">
      <c r="A21" s="6" t="s">
        <v>24</v>
      </c>
      <c r="B21" s="6" t="s">
        <v>30</v>
      </c>
      <c r="C21" s="6">
        <v>2.7</v>
      </c>
      <c r="D21" s="6">
        <v>2.4</v>
      </c>
      <c r="E21" s="6">
        <v>12.575</v>
      </c>
      <c r="F21" s="6">
        <v>0</v>
      </c>
      <c r="G21" s="6">
        <f t="shared" si="1"/>
        <v>17.675</v>
      </c>
      <c r="H21" s="6">
        <v>9</v>
      </c>
      <c r="I21" s="6"/>
    </row>
    <row r="22" ht="14.25" spans="1:9">
      <c r="A22" s="6" t="s">
        <v>24</v>
      </c>
      <c r="B22" s="6" t="s">
        <v>31</v>
      </c>
      <c r="C22" s="6">
        <v>7.65</v>
      </c>
      <c r="D22" s="6">
        <v>4.8</v>
      </c>
      <c r="E22" s="6">
        <v>6.5</v>
      </c>
      <c r="F22" s="6">
        <v>0</v>
      </c>
      <c r="G22" s="6">
        <f t="shared" si="1"/>
        <v>18.95</v>
      </c>
      <c r="H22" s="6">
        <v>4</v>
      </c>
      <c r="I22" s="6"/>
    </row>
    <row r="23" ht="14.25" spans="1:9">
      <c r="A23" s="6" t="s">
        <v>24</v>
      </c>
      <c r="B23" s="6" t="s">
        <v>32</v>
      </c>
      <c r="C23" s="6">
        <v>8.55</v>
      </c>
      <c r="D23" s="6">
        <v>2.4</v>
      </c>
      <c r="E23" s="6">
        <v>16.2</v>
      </c>
      <c r="F23" s="6">
        <v>0</v>
      </c>
      <c r="G23" s="6">
        <f t="shared" si="1"/>
        <v>27.15</v>
      </c>
      <c r="H23" s="6">
        <v>1</v>
      </c>
      <c r="I23" s="6"/>
    </row>
    <row r="24" ht="14.25" spans="1:9">
      <c r="A24" s="6" t="s">
        <v>24</v>
      </c>
      <c r="B24" s="6" t="s">
        <v>33</v>
      </c>
      <c r="C24" s="6">
        <v>8.55</v>
      </c>
      <c r="D24" s="6">
        <v>2.4</v>
      </c>
      <c r="E24" s="6">
        <v>7.2</v>
      </c>
      <c r="F24" s="6">
        <v>0</v>
      </c>
      <c r="G24" s="6">
        <f t="shared" si="1"/>
        <v>18.15</v>
      </c>
      <c r="H24" s="6">
        <v>6</v>
      </c>
      <c r="I24" s="6"/>
    </row>
    <row r="25" ht="14.25" spans="1:8">
      <c r="A25" s="6" t="s">
        <v>24</v>
      </c>
      <c r="B25" s="6" t="s">
        <v>34</v>
      </c>
      <c r="C25" s="6">
        <v>8.1</v>
      </c>
      <c r="D25" s="6">
        <v>2.4</v>
      </c>
      <c r="E25" s="6">
        <v>2.15</v>
      </c>
      <c r="F25" s="6">
        <v>0</v>
      </c>
      <c r="G25" s="6">
        <f t="shared" si="1"/>
        <v>12.65</v>
      </c>
      <c r="H25" s="6">
        <v>10</v>
      </c>
    </row>
    <row r="26" ht="14.25" spans="7:9">
      <c r="G26" s="6"/>
      <c r="I26" s="6"/>
    </row>
    <row r="27" ht="14.25" spans="1:9">
      <c r="A27" s="6" t="s">
        <v>35</v>
      </c>
      <c r="B27" s="6" t="s">
        <v>36</v>
      </c>
      <c r="C27" s="6">
        <v>12.15</v>
      </c>
      <c r="D27" s="6">
        <v>2.1</v>
      </c>
      <c r="E27" s="6">
        <v>28.725</v>
      </c>
      <c r="F27" s="6">
        <v>0</v>
      </c>
      <c r="G27" s="6">
        <f>SUM(C27:E27)</f>
        <v>42.975</v>
      </c>
      <c r="H27" s="6">
        <v>1</v>
      </c>
      <c r="I27" s="6"/>
    </row>
    <row r="28" ht="14.25" spans="1:9">
      <c r="A28" s="6" t="s">
        <v>35</v>
      </c>
      <c r="B28" s="6" t="s">
        <v>37</v>
      </c>
      <c r="C28" s="6">
        <v>10.35</v>
      </c>
      <c r="D28" s="6">
        <v>5.75</v>
      </c>
      <c r="E28" s="6">
        <v>22.075</v>
      </c>
      <c r="F28" s="6">
        <v>0</v>
      </c>
      <c r="G28" s="6">
        <f>SUM(C28:E28)</f>
        <v>38.175</v>
      </c>
      <c r="H28" s="6">
        <v>4</v>
      </c>
      <c r="I28" s="6"/>
    </row>
    <row r="29" ht="14.25" spans="1:9">
      <c r="A29" s="6" t="s">
        <v>35</v>
      </c>
      <c r="B29" s="6" t="s">
        <v>38</v>
      </c>
      <c r="C29" s="6">
        <v>11.7</v>
      </c>
      <c r="D29" s="6">
        <v>5.85</v>
      </c>
      <c r="E29" s="6">
        <v>21.525</v>
      </c>
      <c r="F29" s="6">
        <v>0</v>
      </c>
      <c r="G29" s="6">
        <f>SUM(C29:E29)</f>
        <v>39.075</v>
      </c>
      <c r="H29" s="6">
        <v>3</v>
      </c>
      <c r="I29" s="6"/>
    </row>
    <row r="30" ht="14.25" spans="1:9">
      <c r="A30" s="6" t="s">
        <v>35</v>
      </c>
      <c r="B30" s="6" t="s">
        <v>39</v>
      </c>
      <c r="C30" s="6">
        <v>11.25</v>
      </c>
      <c r="D30" s="6">
        <v>3.15</v>
      </c>
      <c r="E30" s="6">
        <v>26.125</v>
      </c>
      <c r="F30" s="6">
        <v>0</v>
      </c>
      <c r="G30" s="6">
        <f>SUM(C30:E30)</f>
        <v>40.525</v>
      </c>
      <c r="H30" s="6">
        <v>2</v>
      </c>
      <c r="I30" s="6"/>
    </row>
    <row r="31" ht="14.25" spans="1:9">
      <c r="A31" s="6" t="s">
        <v>35</v>
      </c>
      <c r="B31" s="6" t="s">
        <v>40</v>
      </c>
      <c r="C31" s="6">
        <v>10.8</v>
      </c>
      <c r="D31" s="6">
        <v>1.65</v>
      </c>
      <c r="E31" s="6">
        <v>13.55</v>
      </c>
      <c r="F31" s="6">
        <v>0</v>
      </c>
      <c r="G31" s="6">
        <f>SUM(C31:E31)</f>
        <v>26</v>
      </c>
      <c r="H31" s="6">
        <v>7</v>
      </c>
      <c r="I31" s="6"/>
    </row>
    <row r="32" ht="14.25" spans="1:9">
      <c r="A32" s="6" t="s">
        <v>35</v>
      </c>
      <c r="B32" s="6" t="s">
        <v>41</v>
      </c>
      <c r="C32" s="6">
        <v>8.55</v>
      </c>
      <c r="D32" s="6">
        <v>2.7</v>
      </c>
      <c r="E32" s="6">
        <v>11.8</v>
      </c>
      <c r="F32" s="6">
        <v>0</v>
      </c>
      <c r="G32" s="6">
        <f t="shared" si="1"/>
        <v>23.05</v>
      </c>
      <c r="H32" s="6">
        <v>9</v>
      </c>
      <c r="I32" s="6"/>
    </row>
    <row r="33" ht="14.25" spans="1:9">
      <c r="A33" s="6" t="s">
        <v>35</v>
      </c>
      <c r="B33" s="6" t="s">
        <v>42</v>
      </c>
      <c r="C33" s="6">
        <v>8.1</v>
      </c>
      <c r="D33" s="6">
        <v>-0.6</v>
      </c>
      <c r="E33" s="6">
        <v>14.875</v>
      </c>
      <c r="F33" s="6">
        <v>0</v>
      </c>
      <c r="G33" s="6">
        <f t="shared" si="1"/>
        <v>22.375</v>
      </c>
      <c r="H33" s="6">
        <v>10</v>
      </c>
      <c r="I33" s="6"/>
    </row>
    <row r="34" ht="14.25" spans="1:9">
      <c r="A34" s="6" t="s">
        <v>35</v>
      </c>
      <c r="B34" s="6" t="s">
        <v>43</v>
      </c>
      <c r="C34" s="6">
        <v>8.55</v>
      </c>
      <c r="D34" s="6">
        <v>1.2</v>
      </c>
      <c r="E34" s="6">
        <v>17.6</v>
      </c>
      <c r="F34" s="6">
        <v>0</v>
      </c>
      <c r="G34" s="6">
        <f t="shared" si="1"/>
        <v>27.35</v>
      </c>
      <c r="H34" s="6">
        <v>6</v>
      </c>
      <c r="I34" s="6"/>
    </row>
    <row r="35" ht="14.25" spans="1:9">
      <c r="A35" s="6" t="s">
        <v>35</v>
      </c>
      <c r="B35" s="6" t="s">
        <v>44</v>
      </c>
      <c r="C35" s="6">
        <v>9.9</v>
      </c>
      <c r="D35" s="6">
        <v>2.4</v>
      </c>
      <c r="E35" s="6">
        <v>11.9</v>
      </c>
      <c r="F35" s="6">
        <v>0</v>
      </c>
      <c r="G35" s="6">
        <f t="shared" si="1"/>
        <v>24.2</v>
      </c>
      <c r="H35" s="6">
        <v>8</v>
      </c>
      <c r="I35" s="6"/>
    </row>
    <row r="36" ht="14.25" spans="1:9">
      <c r="A36" s="6" t="s">
        <v>35</v>
      </c>
      <c r="B36" s="6" t="s">
        <v>45</v>
      </c>
      <c r="C36" s="6">
        <v>8.55</v>
      </c>
      <c r="D36" s="6">
        <v>3.45</v>
      </c>
      <c r="E36" s="6">
        <v>17.875</v>
      </c>
      <c r="F36" s="6">
        <v>0</v>
      </c>
      <c r="G36" s="6">
        <f t="shared" si="1"/>
        <v>29.875</v>
      </c>
      <c r="H36" s="6">
        <v>5</v>
      </c>
      <c r="I36" s="6"/>
    </row>
  </sheetData>
  <sortState ref="H27:H36">
    <sortCondition ref="H27:H36"/>
  </sortState>
  <mergeCells count="9">
    <mergeCell ref="A1:I1"/>
    <mergeCell ref="C2:E2"/>
    <mergeCell ref="A15:I15"/>
    <mergeCell ref="A2:A3"/>
    <mergeCell ref="B2:B3"/>
    <mergeCell ref="F2:F3"/>
    <mergeCell ref="G2:G3"/>
    <mergeCell ref="H2:H3"/>
    <mergeCell ref="I2:I3"/>
  </mergeCell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张俊</cp:lastModifiedBy>
  <dcterms:created xsi:type="dcterms:W3CDTF">2017-03-09T18:33:00Z</dcterms:created>
  <dcterms:modified xsi:type="dcterms:W3CDTF">2019-06-03T05:17:16Z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vt:lpwstr>11</vt:lpwstr>
  </property>
  <property fmtid="{D5CDD505-2E9C-101B-9397-08002B2CF9AE}" pid="3" name="KSOProductBuildVer">
    <vt:lpwstr>2052-11.1.0.8612</vt:lpwstr>
  </property>
</Properties>
</file>